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POSALS\"/>
    </mc:Choice>
  </mc:AlternateContent>
  <xr:revisionPtr revIDLastSave="0" documentId="13_ncr:1_{EB1B4A29-A756-4557-962A-8EBA23355B26}" xr6:coauthVersionLast="45" xr6:coauthVersionMax="45" xr10:uidLastSave="{00000000-0000-0000-0000-000000000000}"/>
  <bookViews>
    <workbookView xWindow="-120" yWindow="-120" windowWidth="29040" windowHeight="15840" xr2:uid="{9E4BDB8D-94DF-4249-8C2D-7B53F396291E}"/>
  </bookViews>
  <sheets>
    <sheet name="Dos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8" i="1"/>
  <c r="F8" i="1" s="1"/>
  <c r="L7" i="1"/>
  <c r="C7" i="1"/>
  <c r="F7" i="1" s="1"/>
  <c r="H8" i="1" l="1"/>
  <c r="G8" i="1"/>
  <c r="I8" i="1"/>
  <c r="H7" i="1"/>
  <c r="G7" i="1"/>
  <c r="I7" i="1"/>
  <c r="D7" i="1"/>
  <c r="E9" i="1"/>
  <c r="E7" i="1"/>
  <c r="E8" i="1"/>
  <c r="F9" i="1"/>
  <c r="D8" i="1"/>
  <c r="G9" i="1" l="1"/>
  <c r="I9" i="1"/>
  <c r="H9" i="1"/>
</calcChain>
</file>

<file path=xl/sharedStrings.xml><?xml version="1.0" encoding="utf-8"?>
<sst xmlns="http://schemas.openxmlformats.org/spreadsheetml/2006/main" count="28" uniqueCount="18">
  <si>
    <t>Some City</t>
  </si>
  <si>
    <t xml:space="preserve">Loated in </t>
  </si>
  <si>
    <t>Full</t>
  </si>
  <si>
    <t>Reduced</t>
  </si>
  <si>
    <t>Flow</t>
  </si>
  <si>
    <t>dose</t>
  </si>
  <si>
    <t>Price</t>
  </si>
  <si>
    <t>[MGD]</t>
  </si>
  <si>
    <t>[ppm]</t>
  </si>
  <si>
    <t>[gal/day]</t>
  </si>
  <si>
    <t>[cups/day]</t>
  </si>
  <si>
    <t>[gal/wk]</t>
  </si>
  <si>
    <t>[gal /month]</t>
  </si>
  <si>
    <t>[gal/year]</t>
  </si>
  <si>
    <t>[$/month]</t>
  </si>
  <si>
    <t>[$]</t>
  </si>
  <si>
    <t>this can be modified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</si>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</sst>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8" fontId="0" fillId="2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A395-8233-4E5A-A687-20CFAFF9CE22}">
  <dimension ref="A1:L15"/>
  <sheetViews>
    <sheetView tabSelected="1" workbookViewId="0">
      <selection activeCell="F11" sqref="F11"/>
    </sheetView>
  </sheetViews>
  <sheetFormatPr defaultRowHeight="15" x14ac:dyDescent="0.25"/>
  <cols>
    <col min="6" max="6" width="11.5703125" customWidth="1"/>
    <col min="8" max="8" width="10.85546875" customWidth="1"/>
    <col min="9" max="9" width="10.85546875" bestFit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H4" s="1" t="s">
        <v>2</v>
      </c>
      <c r="I4" s="1" t="s">
        <v>3</v>
      </c>
      <c r="K4" s="1" t="s">
        <v>2</v>
      </c>
      <c r="L4" s="1" t="s">
        <v>3</v>
      </c>
    </row>
    <row r="5" spans="1:12" x14ac:dyDescent="0.25">
      <c r="A5" s="1" t="s">
        <v>4</v>
      </c>
      <c r="B5" s="1" t="s">
        <v>5</v>
      </c>
      <c r="C5" s="1" t="s">
        <v>17</v>
      </c>
      <c r="D5" s="1" t="s">
        <v>17</v>
      </c>
      <c r="E5" s="1" t="s">
        <v>17</v>
      </c>
      <c r="F5" s="1" t="s">
        <v>17</v>
      </c>
      <c r="G5" s="1" t="s">
        <v>17</v>
      </c>
      <c r="H5" s="1" t="s">
        <v>6</v>
      </c>
      <c r="I5" s="1" t="s">
        <v>6</v>
      </c>
      <c r="K5" s="1" t="s">
        <v>6</v>
      </c>
      <c r="L5" s="2">
        <v>0.1</v>
      </c>
    </row>
    <row r="6" spans="1:12" ht="15.75" thickBot="1" x14ac:dyDescent="0.3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4" t="s">
        <v>13</v>
      </c>
      <c r="H6" s="3" t="s">
        <v>14</v>
      </c>
      <c r="I6" s="3" t="s">
        <v>14</v>
      </c>
      <c r="K6" s="3" t="s">
        <v>15</v>
      </c>
      <c r="L6" s="3" t="s">
        <v>15</v>
      </c>
    </row>
    <row r="7" spans="1:12" ht="15.75" thickTop="1" x14ac:dyDescent="0.25">
      <c r="A7" s="5">
        <v>0.25</v>
      </c>
      <c r="B7" s="5">
        <v>2</v>
      </c>
      <c r="C7" s="1">
        <f>(A7*10^6)*(B7/(1000000))</f>
        <v>0.5</v>
      </c>
      <c r="D7" s="1">
        <f>C7*16</f>
        <v>8</v>
      </c>
      <c r="E7" s="6">
        <f>C7*7</f>
        <v>3.5</v>
      </c>
      <c r="F7" s="7">
        <f>C7*30</f>
        <v>15</v>
      </c>
      <c r="G7" s="1">
        <f>F7*12</f>
        <v>180</v>
      </c>
      <c r="H7" s="8">
        <f>F7*K$7</f>
        <v>1050.45</v>
      </c>
      <c r="I7" s="8">
        <f>F7*L$7</f>
        <v>945.40499999999997</v>
      </c>
      <c r="K7" s="11">
        <v>70.03</v>
      </c>
      <c r="L7" s="8">
        <f>K7-K7*L5</f>
        <v>63.027000000000001</v>
      </c>
    </row>
    <row r="8" spans="1:12" x14ac:dyDescent="0.25">
      <c r="A8" s="5">
        <v>0.9</v>
      </c>
      <c r="B8" s="5">
        <v>1.25</v>
      </c>
      <c r="C8" s="1">
        <f>(A8*10^6)*(B8/(1000000))</f>
        <v>1.125</v>
      </c>
      <c r="D8" s="1">
        <f t="shared" ref="D8:D9" si="0">C8*16</f>
        <v>18</v>
      </c>
      <c r="E8" s="6">
        <f>C8*7</f>
        <v>7.875</v>
      </c>
      <c r="F8" s="7">
        <f>C8*30</f>
        <v>33.75</v>
      </c>
      <c r="G8" s="1">
        <f t="shared" ref="G8:G9" si="1">F8*12</f>
        <v>405</v>
      </c>
      <c r="H8" s="8">
        <f>F8*K$7</f>
        <v>2363.5124999999998</v>
      </c>
      <c r="I8" s="8">
        <f>F8*L$7</f>
        <v>2127.1612500000001</v>
      </c>
    </row>
    <row r="9" spans="1:12" x14ac:dyDescent="0.25">
      <c r="A9" s="5">
        <v>0.9</v>
      </c>
      <c r="B9" s="5">
        <v>3</v>
      </c>
      <c r="C9" s="1">
        <f>(A9*10^6)*(B9/(1000000))</f>
        <v>2.7</v>
      </c>
      <c r="D9" s="1">
        <f t="shared" si="0"/>
        <v>43.2</v>
      </c>
      <c r="E9" s="6">
        <f>C9*7</f>
        <v>18.900000000000002</v>
      </c>
      <c r="F9" s="7">
        <f>C9*30</f>
        <v>81</v>
      </c>
      <c r="G9" s="1">
        <f t="shared" si="1"/>
        <v>972</v>
      </c>
      <c r="H9" s="8">
        <f>F9*K$7</f>
        <v>5672.43</v>
      </c>
      <c r="I9" s="8">
        <f>F9*L$7</f>
        <v>5105.1869999999999</v>
      </c>
    </row>
    <row r="10" spans="1:12" x14ac:dyDescent="0.25">
      <c r="E10" s="6"/>
      <c r="F10" s="9"/>
    </row>
    <row r="11" spans="1:12" x14ac:dyDescent="0.25">
      <c r="A11" s="1"/>
      <c r="B11" s="1"/>
      <c r="C11" s="1"/>
      <c r="D11" s="1"/>
      <c r="E11" s="6"/>
      <c r="F11" s="7"/>
      <c r="H11" s="8"/>
      <c r="I11" s="8"/>
    </row>
    <row r="12" spans="1:12" x14ac:dyDescent="0.25">
      <c r="A12" s="5"/>
      <c r="B12" s="10" t="s">
        <v>16</v>
      </c>
      <c r="C12" s="1"/>
      <c r="D12" s="1"/>
      <c r="E12" s="6"/>
      <c r="F12" s="7"/>
      <c r="H12" s="8"/>
      <c r="I12" s="8"/>
    </row>
    <row r="15" spans="1:12" x14ac:dyDescent="0.25">
      <c r="F15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Jennings</dc:creator>
  <cp:lastModifiedBy>Heather Jennings</cp:lastModifiedBy>
  <dcterms:created xsi:type="dcterms:W3CDTF">2020-11-05T21:29:20Z</dcterms:created>
  <dcterms:modified xsi:type="dcterms:W3CDTF">2020-11-05T21:31:37Z</dcterms:modified>
</cp:coreProperties>
</file>